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amping Lalande\Documents\SITE INTERNET\"/>
    </mc:Choice>
  </mc:AlternateContent>
  <bookViews>
    <workbookView xWindow="0" yWindow="0" windowWidth="28800" windowHeight="11760"/>
  </bookViews>
  <sheets>
    <sheet name="Inventaire" sheetId="1" r:id="rId1"/>
  </sheets>
  <definedNames>
    <definedName name="_xlnm.Print_Titles" localSheetId="0">Inventaire!$1:$3</definedName>
    <definedName name="TitreColonne1">Inventaire[[#Headers],[Articles avec indicateur à réapprovisionner]]</definedName>
    <definedName name="valHighlight">IFERROR(IF(Inventaire!$H$1="oui", TRUE, FALSE),FALSE)</definedName>
    <definedName name="_xlnm.Print_Area" localSheetId="0">Inventaire!$B$1:$O$13</definedName>
  </definedNames>
  <calcPr calcId="152511"/>
</workbook>
</file>

<file path=xl/calcChain.xml><?xml version="1.0" encoding="utf-8"?>
<calcChain xmlns="http://schemas.openxmlformats.org/spreadsheetml/2006/main">
  <c r="B4" i="1" l="1"/>
  <c r="B8" i="1"/>
  <c r="B6" i="1"/>
  <c r="B5" i="1"/>
  <c r="B16" i="1" l="1"/>
  <c r="B17" i="1"/>
  <c r="B7" i="1" l="1"/>
  <c r="B9" i="1"/>
  <c r="B10" i="1"/>
  <c r="B11" i="1"/>
  <c r="B12" i="1"/>
  <c r="B13" i="1"/>
  <c r="B14" i="1"/>
  <c r="B15" i="1"/>
</calcChain>
</file>

<file path=xl/sharedStrings.xml><?xml version="1.0" encoding="utf-8"?>
<sst xmlns="http://schemas.openxmlformats.org/spreadsheetml/2006/main" count="48" uniqueCount="31">
  <si>
    <t>Articles avec indicateur à réapprovisionner</t>
  </si>
  <si>
    <t>N°</t>
  </si>
  <si>
    <t>ETAT</t>
  </si>
  <si>
    <t>SURFACE MH</t>
  </si>
  <si>
    <t>TARIF</t>
  </si>
  <si>
    <t>TERRASSE Lxl (m)</t>
  </si>
  <si>
    <t>REDEVANCE ANNUELLE 2020</t>
  </si>
  <si>
    <t>SURFACE PARCELLE</t>
  </si>
  <si>
    <t>DISPONIBILITE</t>
  </si>
  <si>
    <t>ANNEE</t>
  </si>
  <si>
    <t>CHB</t>
  </si>
  <si>
    <t>Bon état</t>
  </si>
  <si>
    <t>6 x 2,5</t>
  </si>
  <si>
    <t>120m²</t>
  </si>
  <si>
    <t>nous consulter</t>
  </si>
  <si>
    <t>40m²</t>
  </si>
  <si>
    <t>150m²</t>
  </si>
  <si>
    <t>MODELE</t>
  </si>
  <si>
    <t>IRM EMERAUDE</t>
  </si>
  <si>
    <t>28m²</t>
  </si>
  <si>
    <t>O'HARA OPHEA</t>
  </si>
  <si>
    <t>8 x 2,5</t>
  </si>
  <si>
    <t>8 x 3</t>
  </si>
  <si>
    <t>WILLERBY</t>
  </si>
  <si>
    <t>24m²</t>
  </si>
  <si>
    <t>IRM NEPTUNE</t>
  </si>
  <si>
    <t>COSALT</t>
  </si>
  <si>
    <t>Refait à neuf</t>
  </si>
  <si>
    <t>9 x 2,5</t>
  </si>
  <si>
    <t>IRM SUPER MERCURE</t>
  </si>
  <si>
    <t>130m²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</si>
</sst>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7" formatCode="#,##0.00\ &quot;€&quot;;\-#,##0.00\ &quot;€&quot;"/>
    <numFmt numFmtId="164" formatCode="&quot;$&quot;#,##0.00_);\(&quot;$&quot;#,##0.00\)"/>
    <numFmt numFmtId="165" formatCode="&quot;Reorder&quot;;&quot;&quot;;&quot;&quot;"/>
    <numFmt numFmtId="166" formatCode="&quot;RéApprovisionnement&quot;;&quot;&quot;;&quot;&quot;"/>
  </numFmts>
  <fonts count="10"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1"/>
      <name val="Calibri"/>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C00000"/>
        <bgColor indexed="64"/>
      </patternFill>
    </fill>
    <fill>
      <patternFill patternType="solid">
        <fgColor theme="4" tint="0.8999908444471571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41">
    <xf numFmtId="0" fontId="0" fillId="0" borderId="0" xfId="0">
      <alignment vertical="center"/>
    </xf>
    <xf numFmtId="0" fontId="0" fillId="0" borderId="0" xfId="0" applyAlignment="1">
      <alignment horizontal="right"/>
    </xf>
    <xf numFmtId="0" fontId="0" fillId="0" borderId="0" xfId="0" applyAlignment="1">
      <alignment horizontal="center"/>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0" fontId="0" fillId="0" borderId="0" xfId="7" applyNumberFormat="1" applyFont="1" applyFill="1" applyBorder="1" applyAlignment="1">
      <alignment horizontal="left" vertical="center" wrapText="1" indent="1"/>
    </xf>
    <xf numFmtId="7" fontId="0" fillId="0" borderId="0" xfId="4" applyNumberFormat="1" applyFont="1" applyFill="1" applyBorder="1" applyAlignment="1">
      <alignment horizontal="right" vertical="center" indent="1"/>
    </xf>
    <xf numFmtId="0" fontId="0" fillId="0" borderId="0" xfId="5" applyNumberFormat="1" applyFont="1" applyFill="1" applyBorder="1" applyAlignment="1">
      <alignment horizontal="right" vertical="center" indent="1"/>
    </xf>
    <xf numFmtId="0" fontId="0" fillId="0" borderId="0" xfId="6" applyNumberFormat="1" applyFont="1" applyFill="1" applyBorder="1" applyAlignment="1">
      <alignment horizontal="center" vertical="center"/>
    </xf>
    <xf numFmtId="166" fontId="1" fillId="2" borderId="0" xfId="8" applyNumberFormat="1" applyFont="1" applyFill="1" applyBorder="1" applyAlignment="1">
      <alignment horizontal="left" vertical="center" indent="1"/>
    </xf>
    <xf numFmtId="166" fontId="9" fillId="2" borderId="0" xfId="8" applyNumberFormat="1" applyFont="1" applyFill="1" applyAlignment="1">
      <alignment horizontal="left" vertical="center" indent="1"/>
    </xf>
    <xf numFmtId="0" fontId="9" fillId="0" borderId="0" xfId="7" applyNumberFormat="1" applyFont="1" applyFill="1" applyAlignment="1">
      <alignment horizontal="left" vertical="center" wrapText="1" indent="1"/>
    </xf>
    <xf numFmtId="7" fontId="9" fillId="0" borderId="0" xfId="4" applyNumberFormat="1" applyFont="1" applyFill="1" applyAlignment="1">
      <alignment horizontal="right" vertical="center" indent="1"/>
    </xf>
    <xf numFmtId="0" fontId="9" fillId="0" borderId="0" xfId="5" applyNumberFormat="1" applyFont="1" applyFill="1" applyAlignment="1">
      <alignment horizontal="right" vertical="center" indent="1"/>
    </xf>
    <xf numFmtId="0" fontId="9" fillId="0" borderId="0" xfId="6" applyNumberFormat="1" applyFont="1" applyFill="1" applyAlignment="1">
      <alignment horizontal="center" vertical="center"/>
    </xf>
    <xf numFmtId="7" fontId="0" fillId="0" borderId="0" xfId="4" applyNumberFormat="1" applyFont="1" applyFill="1" applyBorder="1" applyAlignment="1">
      <alignment horizontal="center" vertical="center"/>
    </xf>
    <xf numFmtId="0" fontId="0" fillId="0" borderId="0" xfId="5" applyNumberFormat="1" applyFont="1" applyFill="1" applyBorder="1" applyAlignment="1">
      <alignment horizontal="center" vertical="center"/>
    </xf>
    <xf numFmtId="0" fontId="0" fillId="0" borderId="0" xfId="7" applyNumberFormat="1" applyFont="1" applyFill="1" applyBorder="1" applyAlignment="1">
      <alignment horizontal="center" vertical="center" wrapText="1"/>
    </xf>
    <xf numFmtId="0" fontId="0" fillId="0" borderId="1" xfId="7" applyNumberFormat="1" applyFont="1" applyFill="1" applyBorder="1" applyAlignment="1">
      <alignment horizontal="center" vertical="center" wrapText="1"/>
    </xf>
    <xf numFmtId="7" fontId="0" fillId="0" borderId="1" xfId="4" applyNumberFormat="1" applyFont="1" applyFill="1" applyBorder="1" applyAlignment="1">
      <alignment horizontal="center" vertical="center"/>
    </xf>
    <xf numFmtId="0" fontId="0" fillId="0" borderId="1" xfId="5" applyNumberFormat="1" applyFont="1" applyFill="1" applyBorder="1" applyAlignment="1">
      <alignment horizontal="center" vertical="center"/>
    </xf>
    <xf numFmtId="6" fontId="0" fillId="0" borderId="1" xfId="5" applyNumberFormat="1" applyFont="1" applyFill="1" applyBorder="1" applyAlignment="1">
      <alignment horizontal="center" vertical="center"/>
    </xf>
    <xf numFmtId="0" fontId="0" fillId="0" borderId="1" xfId="6" applyNumberFormat="1" applyFont="1" applyFill="1" applyBorder="1" applyAlignment="1">
      <alignment horizontal="center" vertical="center"/>
    </xf>
    <xf numFmtId="0" fontId="6" fillId="0" borderId="0" xfId="9" applyFill="1">
      <alignment horizontal="left" vertical="center" indent="1"/>
    </xf>
    <xf numFmtId="0" fontId="6" fillId="0" borderId="0" xfId="3" applyFill="1">
      <alignment horizontal="right" vertical="center"/>
    </xf>
    <xf numFmtId="0" fontId="8" fillId="0" borderId="0" xfId="3" applyFont="1" applyFill="1">
      <alignment horizontal="right" vertical="center"/>
    </xf>
    <xf numFmtId="0" fontId="2" fillId="5" borderId="1" xfId="2" applyNumberFormat="1" applyFont="1" applyFill="1" applyBorder="1" applyAlignment="1">
      <alignment horizontal="left" vertical="center" wrapText="1" indent="1"/>
    </xf>
    <xf numFmtId="0" fontId="9" fillId="0" borderId="1" xfId="7" applyNumberFormat="1" applyFont="1" applyFill="1" applyBorder="1" applyAlignment="1">
      <alignment horizontal="left" vertical="center" wrapText="1" indent="1"/>
    </xf>
    <xf numFmtId="7" fontId="9" fillId="0" borderId="1" xfId="4" applyNumberFormat="1" applyFont="1" applyFill="1" applyBorder="1" applyAlignment="1">
      <alignment horizontal="right" vertical="center" indent="1"/>
    </xf>
    <xf numFmtId="7" fontId="9" fillId="0" borderId="1" xfId="4" applyNumberFormat="1" applyFont="1" applyFill="1" applyBorder="1" applyAlignment="1">
      <alignment horizontal="center" vertical="center"/>
    </xf>
    <xf numFmtId="6" fontId="9" fillId="0" borderId="1" xfId="5" applyNumberFormat="1" applyFont="1" applyFill="1" applyBorder="1" applyAlignment="1">
      <alignment horizontal="center" vertical="center"/>
    </xf>
    <xf numFmtId="0" fontId="9" fillId="0" borderId="1" xfId="5" applyNumberFormat="1" applyFont="1" applyFill="1" applyBorder="1" applyAlignment="1">
      <alignment horizontal="center" vertical="center"/>
    </xf>
    <xf numFmtId="0" fontId="9" fillId="0" borderId="1" xfId="6" applyNumberFormat="1" applyFont="1" applyFill="1" applyBorder="1" applyAlignment="1">
      <alignment horizontal="center" vertical="center"/>
    </xf>
    <xf numFmtId="0" fontId="3" fillId="0" borderId="0" xfId="1" applyFill="1" applyAlignment="1">
      <alignment horizontal="left" vertical="center"/>
    </xf>
    <xf numFmtId="0" fontId="6" fillId="0" borderId="0" xfId="3" applyFill="1">
      <alignment horizontal="right" vertical="center"/>
    </xf>
    <xf numFmtId="0" fontId="0" fillId="6" borderId="1" xfId="7" applyNumberFormat="1" applyFont="1" applyFill="1" applyBorder="1" applyAlignment="1">
      <alignment horizontal="center" vertical="center" wrapText="1"/>
    </xf>
    <xf numFmtId="7" fontId="0" fillId="6" borderId="1" xfId="4" applyNumberFormat="1" applyFont="1" applyFill="1" applyBorder="1" applyAlignment="1">
      <alignment horizontal="center" vertical="center"/>
    </xf>
    <xf numFmtId="0" fontId="0" fillId="6" borderId="1" xfId="5" applyNumberFormat="1" applyFont="1" applyFill="1" applyBorder="1" applyAlignment="1">
      <alignment horizontal="center" vertical="center"/>
    </xf>
    <xf numFmtId="6" fontId="0" fillId="6" borderId="1" xfId="5" applyNumberFormat="1" applyFont="1" applyFill="1" applyBorder="1" applyAlignment="1">
      <alignment horizontal="center" vertical="center"/>
    </xf>
    <xf numFmtId="0" fontId="0" fillId="6" borderId="1" xfId="6" applyNumberFormat="1" applyFont="1" applyFill="1" applyBorder="1" applyAlignment="1">
      <alignment horizontal="center" vertical="center"/>
    </xf>
  </cellXfs>
  <cellStyles count="10">
    <cellStyle name="Colonne Indicateur" xfId="8"/>
    <cellStyle name="Détails du tableau droite" xfId="5"/>
    <cellStyle name="Détails du tableau gauche" xfId="7"/>
    <cellStyle name="Devise du tableau" xfId="4"/>
    <cellStyle name="Normal" xfId="0" builtinId="0" customBuiltin="1"/>
    <cellStyle name="Retiré" xfId="6"/>
    <cellStyle name="Titre" xfId="1" builtinId="15" customBuiltin="1"/>
    <cellStyle name="Titre 1" xfId="2" builtinId="16" customBuiltin="1"/>
    <cellStyle name="Titre 2" xfId="3" builtinId="17" customBuiltin="1"/>
    <cellStyle name="Titre 3" xfId="9" builtinId="18" customBuiltin="1"/>
  </cellStyles>
  <dxfs count="24">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minor"/>
      </font>
      <numFmt numFmtId="166" formatCode="&quot;RéApprovisionnement&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Inventaire" pivot="0" count="3">
      <tableStyleElement type="wholeTable" dxfId="23"/>
      <tableStyleElement type="headerRow" dxfId="22"/>
      <tableStyleElement type="firstColumn"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Bordure de titre" descr="Bordure de titre"/>
        <xdr:cNvGrpSpPr/>
      </xdr:nvGrpSpPr>
      <xdr:grpSpPr>
        <a:xfrm>
          <a:off x="313008" y="630515"/>
          <a:ext cx="10421667" cy="93385"/>
          <a:chOff x="313008" y="630515"/>
          <a:chExt cx="11155680" cy="93385"/>
        </a:xfrm>
      </xdr:grpSpPr>
      <xdr:sp macro="" textlink="">
        <xdr:nvSpPr>
          <xdr:cNvPr id="16" name="Forme de bordure de titre"/>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Forme de bordure de titre"/>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5</xdr:col>
      <xdr:colOff>1257300</xdr:colOff>
      <xdr:row>0</xdr:row>
      <xdr:rowOff>95250</xdr:rowOff>
    </xdr:from>
    <xdr:to>
      <xdr:col>9</xdr:col>
      <xdr:colOff>781050</xdr:colOff>
      <xdr:row>0</xdr:row>
      <xdr:rowOff>466725</xdr:rowOff>
    </xdr:to>
    <xdr:sp macro="" textlink="">
      <xdr:nvSpPr>
        <xdr:cNvPr id="3" name="ZoneTexte 2"/>
        <xdr:cNvSpPr txBox="1"/>
      </xdr:nvSpPr>
      <xdr:spPr>
        <a:xfrm>
          <a:off x="3276600" y="95250"/>
          <a:ext cx="387667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i="0" strike="noStrike">
              <a:solidFill>
                <a:srgbClr val="C00000"/>
              </a:solidFill>
            </a:rPr>
            <a:t>MOBIL</a:t>
          </a:r>
          <a:r>
            <a:rPr lang="fr-FR" sz="1800" b="1" i="0" strike="noStrike" baseline="0">
              <a:solidFill>
                <a:srgbClr val="C00000"/>
              </a:solidFill>
            </a:rPr>
            <a:t> HOME DISPONIBLE A LA VENTE</a:t>
          </a:r>
        </a:p>
        <a:p>
          <a:endParaRPr lang="fr-FR" sz="1100"/>
        </a:p>
      </xdr:txBody>
    </xdr:sp>
    <xdr:clientData/>
  </xdr:twoCellAnchor>
</xdr:wsDr>
</file>

<file path=xl/tables/table1.xml><?xml version="1.0" encoding="utf-8"?>
<table xmlns="http://schemas.openxmlformats.org/spreadsheetml/2006/main" id="1" name="Inventaire" displayName="Inventaire" ref="B3:M8" totalsRowShown="0" headerRowDxfId="20" dataDxfId="19" headerRowCellStyle="Titre 1" dataCellStyle="Détails du tableau droite">
  <autoFilter ref="B3:M8"/>
  <tableColumns count="12">
    <tableColumn id="1" name="Articles avec indicateur à réapprovisionner" dataDxfId="18" dataCellStyle="Colonne Indicateur">
      <calculatedColumnFormula>IFERROR((Inventaire[[#This Row],[CHB]]&lt;=Inventaire[[#This Row],[REDEVANCE ANNUELLE 2020]])*(Inventaire[[#This Row],[ANNEE]]="")*valHighlight,0)</calculatedColumnFormula>
    </tableColumn>
    <tableColumn id="2" name="N°" dataDxfId="17" dataCellStyle="Détails du tableau gauche"/>
    <tableColumn id="3" name="ETAT" dataDxfId="16" dataCellStyle="Détails du tableau gauche"/>
    <tableColumn id="4" name="SURFACE MH" dataDxfId="15" dataCellStyle="Détails du tableau gauche"/>
    <tableColumn id="12" name="MODELE"/>
    <tableColumn id="5" name="TARIF" dataDxfId="14" dataCellStyle="Devise du tableau"/>
    <tableColumn id="6" name="CHB" dataDxfId="13" dataCellStyle="Détails du tableau droite"/>
    <tableColumn id="7" name="TERRASSE Lxl (m)" dataDxfId="12" dataCellStyle="Devise du tableau">
      <calculatedColumnFormula>Inventaire[[#This Row],[TARIF]]*Inventaire[[#This Row],[CHB]]</calculatedColumnFormula>
    </tableColumn>
    <tableColumn id="8" name="REDEVANCE ANNUELLE 2020" dataDxfId="11" dataCellStyle="Détails du tableau droite"/>
    <tableColumn id="9" name="SURFACE PARCELLE" dataDxfId="10" dataCellStyle="Détails du tableau droite"/>
    <tableColumn id="10" name="DISPONIBILITE" dataDxfId="9" dataCellStyle="Détails du tableau droite"/>
    <tableColumn id="11" name="ANNEE" dataDxfId="8" dataCellStyle="Retiré"/>
  </tableColumns>
  <tableStyleInfo name="Inventaire"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M17"/>
  <sheetViews>
    <sheetView showGridLines="0" tabSelected="1" zoomScaleNormal="100" workbookViewId="0">
      <selection activeCell="G8" sqref="G8"/>
    </sheetView>
  </sheetViews>
  <sheetFormatPr baseColWidth="10" defaultColWidth="9.140625" defaultRowHeight="30" customHeight="1" x14ac:dyDescent="0.25"/>
  <cols>
    <col min="1" max="1" width="1.7109375" customWidth="1"/>
    <col min="2" max="2" width="3" style="4" customWidth="1"/>
    <col min="3" max="3" width="7.42578125" customWidth="1"/>
    <col min="4" max="4" width="10" customWidth="1"/>
    <col min="5" max="5" width="8.140625" style="1" customWidth="1"/>
    <col min="6" max="6" width="20.7109375" style="1" customWidth="1"/>
    <col min="7" max="7" width="13" style="1" customWidth="1"/>
    <col min="8" max="8" width="7.42578125" style="1" customWidth="1"/>
    <col min="9" max="9" width="24.140625" style="1" customWidth="1"/>
    <col min="10" max="10" width="17.85546875" style="2" customWidth="1"/>
    <col min="11" max="11" width="28" customWidth="1"/>
    <col min="12" max="12" width="19.42578125" customWidth="1"/>
    <col min="13" max="13" width="12.42578125" customWidth="1"/>
  </cols>
  <sheetData>
    <row r="1" spans="1:13" ht="49.5" customHeight="1" x14ac:dyDescent="0.25">
      <c r="A1" s="5"/>
      <c r="B1" s="3"/>
      <c r="C1" s="34"/>
      <c r="D1" s="34"/>
      <c r="E1" s="34"/>
      <c r="F1" s="35"/>
      <c r="G1" s="35"/>
      <c r="H1" s="24"/>
      <c r="I1" s="25"/>
      <c r="J1" s="25"/>
      <c r="K1" s="26"/>
      <c r="L1" s="25"/>
    </row>
    <row r="2" spans="1:13" ht="12" customHeight="1" x14ac:dyDescent="0.25"/>
    <row r="3" spans="1:13" ht="42.75" customHeight="1" x14ac:dyDescent="0.25">
      <c r="B3" s="10" t="s">
        <v>0</v>
      </c>
      <c r="C3" s="27" t="s">
        <v>1</v>
      </c>
      <c r="D3" s="27" t="s">
        <v>2</v>
      </c>
      <c r="E3" s="27" t="s">
        <v>3</v>
      </c>
      <c r="F3" s="27" t="s">
        <v>17</v>
      </c>
      <c r="G3" s="27" t="s">
        <v>4</v>
      </c>
      <c r="H3" s="27" t="s">
        <v>10</v>
      </c>
      <c r="I3" s="27" t="s">
        <v>5</v>
      </c>
      <c r="J3" s="27" t="s">
        <v>6</v>
      </c>
      <c r="K3" s="27" t="s">
        <v>7</v>
      </c>
      <c r="L3" s="27" t="s">
        <v>8</v>
      </c>
      <c r="M3" s="27" t="s">
        <v>9</v>
      </c>
    </row>
    <row r="4" spans="1:13" ht="39.950000000000003" customHeight="1" x14ac:dyDescent="0.25">
      <c r="B4" s="11">
        <f>IFERROR((Inventaire[[#This Row],[CHB]]&lt;=Inventaire[[#This Row],[REDEVANCE ANNUELLE 2020]])*(Inventaire[[#This Row],[ANNEE]]="")*valHighlight,0)</f>
        <v>0</v>
      </c>
      <c r="C4" s="19">
        <v>110</v>
      </c>
      <c r="D4" s="19" t="s">
        <v>11</v>
      </c>
      <c r="E4" s="19" t="s">
        <v>15</v>
      </c>
      <c r="F4" s="19" t="s">
        <v>18</v>
      </c>
      <c r="G4" s="20">
        <v>17000</v>
      </c>
      <c r="H4" s="21">
        <v>2</v>
      </c>
      <c r="I4" s="20" t="s">
        <v>22</v>
      </c>
      <c r="J4" s="22">
        <v>3460</v>
      </c>
      <c r="K4" s="21" t="s">
        <v>16</v>
      </c>
      <c r="L4" s="21" t="s">
        <v>14</v>
      </c>
      <c r="M4" s="23">
        <v>2008</v>
      </c>
    </row>
    <row r="5" spans="1:13" ht="39.950000000000003" customHeight="1" x14ac:dyDescent="0.25">
      <c r="B5" s="11">
        <f>IFERROR((Inventaire[[#This Row],[CHB]]&lt;=Inventaire[[#This Row],[REDEVANCE ANNUELLE 2020]])*(Inventaire[[#This Row],[ANNEE]]="")*valHighlight,0)</f>
        <v>0</v>
      </c>
      <c r="C5" s="28">
        <v>309</v>
      </c>
      <c r="D5" s="28" t="s">
        <v>27</v>
      </c>
      <c r="E5" s="28" t="s">
        <v>15</v>
      </c>
      <c r="F5" s="19" t="s">
        <v>26</v>
      </c>
      <c r="G5" s="29">
        <v>12000</v>
      </c>
      <c r="H5" s="32">
        <v>2</v>
      </c>
      <c r="I5" s="30" t="s">
        <v>28</v>
      </c>
      <c r="J5" s="31">
        <v>2960</v>
      </c>
      <c r="K5" s="32" t="s">
        <v>13</v>
      </c>
      <c r="L5" s="32" t="s">
        <v>14</v>
      </c>
      <c r="M5" s="33">
        <v>2002</v>
      </c>
    </row>
    <row r="6" spans="1:13" ht="39.950000000000003" customHeight="1" x14ac:dyDescent="0.25">
      <c r="B6" s="11">
        <f>IFERROR((Inventaire[[#This Row],[CHB]]&lt;=Inventaire[[#This Row],[REDEVANCE ANNUELLE 2020]])*(Inventaire[[#This Row],[ANNEE]]="")*valHighlight,0)</f>
        <v>0</v>
      </c>
      <c r="C6" s="19">
        <v>313</v>
      </c>
      <c r="D6" s="19" t="s">
        <v>11</v>
      </c>
      <c r="E6" s="19" t="s">
        <v>19</v>
      </c>
      <c r="F6" s="19" t="s">
        <v>23</v>
      </c>
      <c r="G6" s="20">
        <v>14000</v>
      </c>
      <c r="H6" s="21">
        <v>2</v>
      </c>
      <c r="I6" s="20" t="s">
        <v>12</v>
      </c>
      <c r="J6" s="22">
        <v>3460</v>
      </c>
      <c r="K6" s="21" t="s">
        <v>16</v>
      </c>
      <c r="L6" s="21" t="s">
        <v>14</v>
      </c>
      <c r="M6" s="23">
        <v>2000</v>
      </c>
    </row>
    <row r="7" spans="1:13" ht="39.950000000000003" customHeight="1" x14ac:dyDescent="0.25">
      <c r="B7" s="10">
        <f>IFERROR((Inventaire[[#This Row],[CHB]]&lt;=Inventaire[[#This Row],[REDEVANCE ANNUELLE 2020]])*(Inventaire[[#This Row],[ANNEE]]="")*valHighlight,0)</f>
        <v>0</v>
      </c>
      <c r="C7" s="19">
        <v>409</v>
      </c>
      <c r="D7" s="19" t="s">
        <v>11</v>
      </c>
      <c r="E7" s="19" t="s">
        <v>19</v>
      </c>
      <c r="F7" s="19" t="s">
        <v>20</v>
      </c>
      <c r="G7" s="20">
        <v>7000</v>
      </c>
      <c r="H7" s="21">
        <v>2</v>
      </c>
      <c r="I7" s="20" t="s">
        <v>12</v>
      </c>
      <c r="J7" s="22">
        <v>2960</v>
      </c>
      <c r="K7" s="21" t="s">
        <v>13</v>
      </c>
      <c r="L7" s="21" t="s">
        <v>14</v>
      </c>
      <c r="M7" s="23">
        <v>2004</v>
      </c>
    </row>
    <row r="8" spans="1:13" ht="39.950000000000003" customHeight="1" x14ac:dyDescent="0.25">
      <c r="B8" s="11">
        <f>IFERROR((Inventaire[[#This Row],[CHB]]&lt;=Inventaire[[#This Row],[REDEVANCE ANNUELLE 2020]])*(Inventaire[[#This Row],[ANNEE]]="")*valHighlight,0)</f>
        <v>0</v>
      </c>
      <c r="C8" s="19">
        <v>605</v>
      </c>
      <c r="D8" s="19" t="s">
        <v>27</v>
      </c>
      <c r="E8" s="19" t="s">
        <v>24</v>
      </c>
      <c r="F8" s="19" t="s">
        <v>25</v>
      </c>
      <c r="G8" s="20">
        <v>8000</v>
      </c>
      <c r="H8" s="21">
        <v>1</v>
      </c>
      <c r="I8" s="20" t="s">
        <v>21</v>
      </c>
      <c r="J8" s="22">
        <v>2960</v>
      </c>
      <c r="K8" s="21" t="s">
        <v>13</v>
      </c>
      <c r="L8" s="21" t="s">
        <v>14</v>
      </c>
      <c r="M8" s="23">
        <v>2000</v>
      </c>
    </row>
    <row r="9" spans="1:13" ht="39.950000000000003" customHeight="1" x14ac:dyDescent="0.25">
      <c r="B9" s="10">
        <f>IFERROR((Inventaire[[#This Row],[CHB]]&lt;=Inventaire[[#This Row],[REDEVANCE ANNUELLE 2020]])*(Inventaire[[#This Row],[ANNEE]]="")*valHighlight,0)</f>
        <v>0</v>
      </c>
      <c r="C9" s="36">
        <v>413</v>
      </c>
      <c r="D9" s="36" t="s">
        <v>11</v>
      </c>
      <c r="E9" s="36" t="s">
        <v>19</v>
      </c>
      <c r="F9" s="36" t="s">
        <v>29</v>
      </c>
      <c r="G9" s="37">
        <v>15000</v>
      </c>
      <c r="H9" s="38">
        <v>2</v>
      </c>
      <c r="I9" s="37" t="s">
        <v>22</v>
      </c>
      <c r="J9" s="39">
        <v>2960</v>
      </c>
      <c r="K9" s="38" t="s">
        <v>30</v>
      </c>
      <c r="L9" s="38" t="s">
        <v>14</v>
      </c>
      <c r="M9" s="40">
        <v>2005</v>
      </c>
    </row>
    <row r="10" spans="1:13" ht="30" customHeight="1" x14ac:dyDescent="0.25">
      <c r="B10" s="10">
        <f>IFERROR((Inventaire[[#This Row],[CHB]]&lt;=Inventaire[[#This Row],[REDEVANCE ANNUELLE 2020]])*(Inventaire[[#This Row],[ANNEE]]="")*valHighlight,0)</f>
        <v>0</v>
      </c>
      <c r="C10" s="18"/>
      <c r="D10" s="18"/>
      <c r="E10" s="18"/>
      <c r="F10" s="18"/>
      <c r="G10" s="16"/>
      <c r="H10" s="17"/>
      <c r="I10" s="16"/>
      <c r="J10" s="17"/>
      <c r="K10" s="17"/>
      <c r="L10" s="17"/>
      <c r="M10" s="9"/>
    </row>
    <row r="11" spans="1:13" ht="30" customHeight="1" x14ac:dyDescent="0.25">
      <c r="B11" s="10">
        <f>IFERROR((Inventaire[[#This Row],[CHB]]&lt;=Inventaire[[#This Row],[REDEVANCE ANNUELLE 2020]])*(Inventaire[[#This Row],[ANNEE]]="")*valHighlight,0)</f>
        <v>0</v>
      </c>
      <c r="C11" s="18"/>
      <c r="D11" s="18"/>
      <c r="E11" s="18"/>
      <c r="F11" s="18"/>
      <c r="G11" s="16"/>
      <c r="H11" s="17"/>
      <c r="I11" s="16"/>
      <c r="J11" s="17"/>
      <c r="K11" s="17"/>
      <c r="L11" s="17"/>
      <c r="M11" s="9"/>
    </row>
    <row r="12" spans="1:13" ht="30" customHeight="1" x14ac:dyDescent="0.25">
      <c r="B12" s="10">
        <f>IFERROR((Inventaire[[#This Row],[CHB]]&lt;=Inventaire[[#This Row],[REDEVANCE ANNUELLE 2020]])*(Inventaire[[#This Row],[ANNEE]]="")*valHighlight,0)</f>
        <v>0</v>
      </c>
      <c r="C12" s="18"/>
      <c r="D12" s="18"/>
      <c r="E12" s="18"/>
      <c r="F12" s="18"/>
      <c r="G12" s="16"/>
      <c r="H12" s="17"/>
      <c r="I12" s="16"/>
      <c r="J12" s="17"/>
      <c r="K12" s="17"/>
      <c r="L12" s="17"/>
      <c r="M12" s="9"/>
    </row>
    <row r="13" spans="1:13" ht="30" customHeight="1" x14ac:dyDescent="0.25">
      <c r="B13" s="10">
        <f>IFERROR((Inventaire[[#This Row],[CHB]]&lt;=Inventaire[[#This Row],[REDEVANCE ANNUELLE 2020]])*(Inventaire[[#This Row],[ANNEE]]="")*valHighlight,0)</f>
        <v>0</v>
      </c>
      <c r="C13" s="18"/>
      <c r="D13" s="18"/>
      <c r="E13" s="18"/>
      <c r="F13" s="18"/>
      <c r="G13" s="16"/>
      <c r="H13" s="17"/>
      <c r="I13" s="16"/>
      <c r="J13" s="17"/>
      <c r="K13" s="17"/>
      <c r="L13" s="17"/>
      <c r="M13" s="9"/>
    </row>
    <row r="14" spans="1:13" ht="30" customHeight="1" x14ac:dyDescent="0.25">
      <c r="B14" s="10">
        <f>IFERROR((Inventaire[[#This Row],[CHB]]&lt;=Inventaire[[#This Row],[REDEVANCE ANNUELLE 2020]])*(Inventaire[[#This Row],[ANNEE]]="")*valHighlight,0)</f>
        <v>0</v>
      </c>
      <c r="C14" s="6"/>
      <c r="D14" s="6"/>
      <c r="E14" s="6"/>
      <c r="F14" s="6"/>
      <c r="G14" s="7"/>
      <c r="H14" s="8"/>
      <c r="I14" s="7"/>
      <c r="J14" s="8"/>
      <c r="K14" s="8"/>
      <c r="L14" s="8"/>
      <c r="M14" s="9"/>
    </row>
    <row r="15" spans="1:13" ht="30" customHeight="1" x14ac:dyDescent="0.25">
      <c r="B15" s="10">
        <f>IFERROR((Inventaire[[#This Row],[CHB]]&lt;=Inventaire[[#This Row],[REDEVANCE ANNUELLE 2020]])*(Inventaire[[#This Row],[ANNEE]]="")*valHighlight,0)</f>
        <v>0</v>
      </c>
      <c r="C15" s="6"/>
      <c r="D15" s="6"/>
      <c r="E15" s="6"/>
      <c r="F15" s="6"/>
      <c r="G15" s="7"/>
      <c r="H15" s="8"/>
      <c r="I15" s="7"/>
      <c r="J15" s="8"/>
      <c r="K15" s="8"/>
      <c r="L15" s="8"/>
      <c r="M15" s="9"/>
    </row>
    <row r="16" spans="1:13" ht="30" customHeight="1" x14ac:dyDescent="0.25">
      <c r="B16" s="11">
        <f>IFERROR((Inventaire[[#This Row],[CHB]]&lt;=Inventaire[[#This Row],[REDEVANCE ANNUELLE 2020]])*(Inventaire[[#This Row],[ANNEE]]="")*valHighlight,0)</f>
        <v>0</v>
      </c>
      <c r="C16" s="12"/>
      <c r="D16" s="12"/>
      <c r="E16" s="12"/>
      <c r="F16" s="12"/>
      <c r="G16" s="13"/>
      <c r="H16" s="14"/>
      <c r="I16" s="7"/>
      <c r="J16" s="14"/>
      <c r="K16" s="14"/>
      <c r="L16" s="14"/>
      <c r="M16" s="15"/>
    </row>
    <row r="17" spans="2:13" ht="30" customHeight="1" x14ac:dyDescent="0.25">
      <c r="B17" s="11">
        <f>IFERROR((Inventaire[[#This Row],[CHB]]&lt;=Inventaire[[#This Row],[REDEVANCE ANNUELLE 2020]])*(Inventaire[[#This Row],[ANNEE]]="")*valHighlight,0)</f>
        <v>0</v>
      </c>
      <c r="C17" s="12"/>
      <c r="D17" s="12"/>
      <c r="E17" s="12"/>
      <c r="F17" s="12"/>
      <c r="G17" s="13"/>
      <c r="H17" s="14"/>
      <c r="I17" s="7"/>
      <c r="J17" s="14"/>
      <c r="K17" s="14"/>
      <c r="L17" s="14"/>
      <c r="M17" s="15"/>
    </row>
  </sheetData>
  <mergeCells count="2">
    <mergeCell ref="C1:E1"/>
    <mergeCell ref="F1:G1"/>
  </mergeCells>
  <conditionalFormatting sqref="C7:M7 C5:M5 C9:H15 J9:M15 I9:I17">
    <cfRule type="expression" dxfId="7" priority="62">
      <formula>$B5=1</formula>
    </cfRule>
    <cfRule type="expression" dxfId="6" priority="63">
      <formula>$M5="oui"</formula>
    </cfRule>
  </conditionalFormatting>
  <conditionalFormatting sqref="C6:M6">
    <cfRule type="expression" dxfId="5" priority="7">
      <formula>$B6=1</formula>
    </cfRule>
    <cfRule type="expression" dxfId="4" priority="8">
      <formula>$M6="oui"</formula>
    </cfRule>
  </conditionalFormatting>
  <conditionalFormatting sqref="C8:M8">
    <cfRule type="expression" dxfId="3" priority="5">
      <formula>$B8=1</formula>
    </cfRule>
    <cfRule type="expression" dxfId="2" priority="6">
      <formula>$M8="oui"</formula>
    </cfRule>
  </conditionalFormatting>
  <conditionalFormatting sqref="C4:M4">
    <cfRule type="expression" dxfId="1" priority="1">
      <formula>$B4=1</formula>
    </cfRule>
    <cfRule type="expression" dxfId="0" priority="2">
      <formula>$M4="oui"</formula>
    </cfRule>
  </conditionalFormatting>
  <dataValidations count="14">
    <dataValidation type="list" allowBlank="1" showInputMessage="1" showErrorMessage="1" error="Sélectionnez une option dans la liste déroulante. Sélectionnez RÉESSAYER pour entrer Oui ou Non, ou sélectionnez ANNULER et appuyez sur Alt+Bas pour parcourir la liste" prompt="Pour mettre en surbrillance les articles à commander, appuyez sur Alt+Bas, Oui, Entrée. Un indicateur s’affiche dans la colonne B et la ligne correspondante dans le tableau Inventaire est mise en surbrillance. Si vous choisissez Non, tout ça disparaît." sqref="H1">
      <formula1>"Oui, Non"</formula1>
    </dataValidation>
    <dataValidation allowBlank="1" showInputMessage="1" prompt="Cette feuille de calcul permet de gérer le stock des articles du tableau Inventaire et de mettre en surbrillance et de marquer les articles à commander. Les articles retirés ont une mise en forme texte barré et « Oui » apparaît dans la colonne Retiré." sqref="A1"/>
    <dataValidation errorStyle="information" allowBlank="1" showInputMessage="1" error="Les articles à réapprovisionner ne sont mis en surbrillance que si Oui est sélectionné" prompt="Mettre en surbrillance les articles à commander. Si vous sélectionnez Oui dans le menu de H1, les lignes sont mises en surbrillance et une icône d’indicateur apparaît dans la colonne B du tableau Inventaire pour indiquer les articles à commander." sqref="F1:G1"/>
    <dataValidation allowBlank="1" showInputMessage="1" showErrorMessage="1" prompt="Entrez la référence de stock de l’article dans cette colonne" sqref="C3"/>
    <dataValidation allowBlank="1" showInputMessage="1" showErrorMessage="1" prompt="Entrez le nom de l’article dans cette colonne" sqref="D3"/>
    <dataValidation allowBlank="1" showInputMessage="1" showErrorMessage="1" prompt="Entrez une description de l’article dans cette colonne" sqref="E3:F3"/>
    <dataValidation allowBlank="1" showInputMessage="1" showErrorMessage="1" prompt="Entrez le prix unitaire de chaque article dans cette colonne" sqref="G3"/>
    <dataValidation allowBlank="1" showInputMessage="1" showErrorMessage="1" prompt="Entrez la quantité en stock de chaque article dans cette colonne" sqref="H3"/>
    <dataValidation allowBlank="1" showInputMessage="1" showErrorMessage="1" prompt="La valeur de stock pour chaque article est calculée automatiquement dans cette colonne" sqref="I3"/>
    <dataValidation allowBlank="1" showInputMessage="1" showErrorMessage="1" prompt="Entrez le seuil de réapprovisionnement pour chaque article dans cette colonne" sqref="J3"/>
    <dataValidation allowBlank="1" showInputMessage="1" showErrorMessage="1" prompt="Entrez le nombre de jours nécessaire au réapprovisionnement de chaque article dans cette colonne" sqref="K3"/>
    <dataValidation allowBlank="1" showInputMessage="1" showErrorMessage="1" prompt="Entrez la quantité réapprovisionnée pour chaque article dans cette colonne" sqref="L3"/>
    <dataValidation allowBlank="1" showInputMessage="1" showErrorMessage="1" prompt="Entrez Oui si l’article a été retiré. Lorsque la valeur Oui est entrée, la ligne correspondante est mise en surbrillance gris clair et le style barré est appliqué au texte" sqref="M3"/>
    <dataValidation allowBlank="1" showInputMessage="1" showErrorMessage="1" prompt="Une icône d’indicateur dans cette colonne indique que les éléments de l’inventaire doivent être commandés. Les indicateurs apparaissent si Oui est sélectionné dans la colonne H1 et si l’article répond aux critères de commande." sqref="B3:B4"/>
  </dataValidations>
  <printOptions horizontalCentered="1"/>
  <pageMargins left="0.23622047244094491" right="0.23622047244094491" top="0.74803149606299213" bottom="0.74803149606299213" header="3.937007874015748E-2" footer="0.31496062992125984"/>
  <pageSetup paperSize="9" scale="75"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92"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Inventaire</vt:lpstr>
      <vt:lpstr>Inventaire!Impression_des_titres</vt:lpstr>
      <vt:lpstr>TitreColonne1</vt:lpstr>
      <vt:lpstr>Inventaire!Zone_d_impression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Camping Lalande</dc:creator>
  <cp:lastModifiedBy>Camping Lalande</cp:lastModifiedBy>
  <cp:lastPrinted>2020-09-18T07:39:45Z</cp:lastPrinted>
  <dcterms:created xsi:type="dcterms:W3CDTF">2016-08-01T23:26:40Z</dcterms:created>
  <dcterms:modified xsi:type="dcterms:W3CDTF">2020-10-08T07:36:01Z</dcterms:modified>
</cp:coreProperties>
</file>